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<sst xmlns="http://schemas.openxmlformats.org/spreadsheetml/2006/main" count="212" uniqueCount="140">
  <si>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</si>
  <si>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</si>
  <si>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</si>
  <si>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</si>
  <si>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</si>
  <si>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</si>
  <si>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</si>
  <si>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</si>
  <si>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</si>
  <si>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</si>
  <si>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</si>
  <si>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</si>
  <si>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</si>
  <si>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</si>
  <si>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</si>
  <si>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</si>
  <si>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</si>
  <si>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</si>
  <si>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</si>
  <si>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</si>
  <si>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</si>
  <si>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</si>
  <si>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</si>
  <si>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</si>
  <si>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</si>
  <si>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</si>
  <si>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</si>
  <si>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</si>
  <si>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</si>
  <si>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</si>
  <si>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</si>
  <si>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</si>
  <si>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</si>
  <si>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</si>
  <si>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</si>
  <si>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</si>
  <si>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</si>
  <si>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</si>
  <si>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</si>
  <si>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</si>
  <si>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</si>
  <si>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组织事务</t>
  </si>
  <si>
    <t xml:space="preserve">  行政运行</t>
  </si>
  <si>
    <t xml:space="preserve">  一般行政管理事务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</si>
  <si>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</si>
  <si>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</si>
  <si>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</si>
  <si>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</si>
  <si>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</si>
  <si>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</si>
  <si>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</si>
  <si>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</si>
  <si>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</si>
  <si>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</si>
  <si>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</si>
  <si>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</si>
  <si>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</si>
  <si>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</si>
  <si>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</si>
  <si>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</si>
  <si>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</si>
  <si>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</si>
  <si>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</si>
  <si>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</si>
  <si>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</si>
  <si>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</si>
  <si>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</si>
  <si>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</si>
  <si>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 xml:space="preserve">  二、对个人和家庭的补助</t>
  </si>
  <si>
    <t>1．离休费</t>
  </si>
  <si>
    <t>2．退休费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</si>
  <si>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</si>
  <si>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</si>
  <si>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</si>
  <si>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</si>
  <si>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</si>
  <si>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</si>
  <si>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2．印刷费</t>
  </si>
  <si>
    <t>3．水费</t>
  </si>
  <si>
    <t>4．电费</t>
  </si>
  <si>
    <t>5．邮电费</t>
  </si>
  <si>
    <t>6．办公取暖费</t>
  </si>
  <si>
    <t>7．物业管理费</t>
  </si>
  <si>
    <t>8．差旅费</t>
  </si>
  <si>
    <t>9．维修（护）费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</si>
  <si>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</si>
  <si>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</si>
  <si>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</si>
  <si>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</si>
  <si>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</si>
  <si>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</si>
  <si>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>2．离休干部特需费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</si>
  <si>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</si>
  <si>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</si>
  <si>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</si>
  <si>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</si>
  <si>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</si>
  <si>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</si>
  <si>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</si>
  <si>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</si>
  <si>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</si>
  <si>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</si>
  <si>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</si>
  <si>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</si>
  <si>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</si>
  <si>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</si>
  <si>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</si>
  <si>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</si>
  <si>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</si>
  <si>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</si>
  <si>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</si>
  <si>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</si>
  <si>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</si>
  <si>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</si>
  <si>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</si>
  <si>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</si>
  <si>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</si>
  <si>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</si>
  <si>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</si>
  <si>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131001中共霸州市直工委</t>
  </si>
  <si>
    <t>中共霸州市直工委</t>
  </si>
  <si>
    <t>中共霸州市直工委</t>
  </si>
  <si>
    <t xml:space="preserve">  （2）其他津补贴</t>
  </si>
  <si>
    <t xml:space="preserve">  （1）规范津补贴</t>
  </si>
  <si>
    <t>7．其他工资福利支出</t>
  </si>
  <si>
    <t>（1）精神文明奖</t>
  </si>
  <si>
    <t>（2）妇女卫生费</t>
  </si>
  <si>
    <t>（1）独生子女费</t>
  </si>
  <si>
    <t xml:space="preserve">  五、其它</t>
  </si>
  <si>
    <t>3．个人邮电费</t>
  </si>
  <si>
    <t>1．离休干部公用经费</t>
  </si>
  <si>
    <t>　（1）楼内</t>
  </si>
  <si>
    <t>　（2）楼外</t>
  </si>
  <si>
    <t>单位编码：131001</t>
  </si>
  <si>
    <t>268002中国共产党霸州市直属机关工作委员会</t>
  </si>
  <si>
    <t xml:space="preserve">  文化创作与保护</t>
  </si>
  <si>
    <t>其他专项</t>
  </si>
  <si>
    <t>131001中共霸州市直属机关工委</t>
  </si>
  <si>
    <t>2015年公务用车运行费预算安排为3.2万元，2015年同比减少0.21万元，</t>
  </si>
  <si>
    <t>公务用车保险费减少。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</si>
</sst>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1" sqref="C1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0</v>
      </c>
      <c r="B1" s="39"/>
      <c r="C1" s="39"/>
      <c r="D1" s="39"/>
    </row>
    <row r="2" spans="1:4" ht="14.25">
      <c r="A2" s="40" t="s">
        <v>137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97.22</v>
      </c>
      <c r="D4" s="8"/>
    </row>
    <row r="5" spans="1:4" ht="13.5">
      <c r="A5" s="3">
        <v>8</v>
      </c>
      <c r="B5" s="4" t="s">
        <v>7</v>
      </c>
      <c r="C5" s="5">
        <v>97.22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97.22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97.22</v>
      </c>
      <c r="D21" s="8"/>
    </row>
    <row r="22" spans="1:4" ht="13.5">
      <c r="A22" s="3">
        <v>1</v>
      </c>
      <c r="B22" s="4" t="s">
        <v>24</v>
      </c>
      <c r="C22" s="5">
        <v>81.88</v>
      </c>
      <c r="D22" s="4"/>
    </row>
    <row r="23" spans="1:4" ht="13.5">
      <c r="A23" s="3">
        <v>2</v>
      </c>
      <c r="B23" s="4" t="s">
        <v>25</v>
      </c>
      <c r="C23" s="5">
        <v>9.34</v>
      </c>
      <c r="D23" s="4"/>
    </row>
    <row r="24" spans="1:4" ht="13.5">
      <c r="A24" s="3">
        <v>3</v>
      </c>
      <c r="B24" s="4" t="s">
        <v>26</v>
      </c>
      <c r="C24" s="5">
        <v>6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4" sqref="D14"/>
    </sheetView>
  </sheetViews>
  <sheetFormatPr defaultColWidth="9.00390625" defaultRowHeight="13.5"/>
  <cols>
    <col min="1" max="1" width="10.875" style="28" customWidth="1"/>
    <col min="2" max="2" width="41.375" style="28" customWidth="1"/>
    <col min="3" max="3" width="33.875" style="28" customWidth="1"/>
    <col min="4" max="4" width="37.00390625" style="28" customWidth="1"/>
    <col min="5" max="5" width="14.375" style="28" customWidth="1"/>
    <col min="6" max="16384" width="9.00390625" style="28" customWidth="1"/>
  </cols>
  <sheetData>
    <row r="1" spans="1:5" ht="27" customHeight="1">
      <c r="A1" s="43" t="s">
        <v>32</v>
      </c>
      <c r="B1" s="43"/>
      <c r="C1" s="43"/>
      <c r="D1" s="43"/>
      <c r="E1" s="43"/>
    </row>
    <row r="2" spans="2:5" ht="27" customHeight="1">
      <c r="B2" s="29"/>
      <c r="C2" s="29"/>
      <c r="D2" s="29"/>
      <c r="E2" s="30" t="s">
        <v>1</v>
      </c>
    </row>
    <row r="3" spans="1:5" ht="27" customHeight="1">
      <c r="A3" s="44" t="s">
        <v>33</v>
      </c>
      <c r="B3" s="44"/>
      <c r="C3" s="44" t="s">
        <v>34</v>
      </c>
      <c r="D3" s="44"/>
      <c r="E3" s="44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207</v>
      </c>
      <c r="B5" s="32" t="s">
        <v>40</v>
      </c>
      <c r="C5" s="33">
        <f>D5+E5</f>
        <v>97.22</v>
      </c>
      <c r="D5" s="34">
        <v>91.22</v>
      </c>
      <c r="E5" s="34">
        <v>6</v>
      </c>
    </row>
    <row r="6" spans="1:5" ht="27" customHeight="1">
      <c r="A6" s="32">
        <v>20701</v>
      </c>
      <c r="B6" s="32" t="s">
        <v>41</v>
      </c>
      <c r="C6" s="33">
        <f>D6+E6</f>
        <v>91.22</v>
      </c>
      <c r="D6" s="34">
        <f>D7+D8+D9</f>
        <v>91.22</v>
      </c>
      <c r="E6" s="34">
        <f>E7+E8+E9</f>
        <v>0</v>
      </c>
    </row>
    <row r="7" spans="1:5" ht="27" customHeight="1">
      <c r="A7" s="32">
        <v>2070101</v>
      </c>
      <c r="B7" s="32" t="s">
        <v>42</v>
      </c>
      <c r="C7" s="33"/>
      <c r="D7" s="34"/>
      <c r="E7" s="34"/>
    </row>
    <row r="8" spans="1:5" ht="27" customHeight="1">
      <c r="A8" s="32">
        <v>2070102</v>
      </c>
      <c r="B8" s="32" t="s">
        <v>43</v>
      </c>
      <c r="C8" s="33">
        <f>D8+E8</f>
        <v>91.22</v>
      </c>
      <c r="D8" s="34">
        <v>91.22</v>
      </c>
      <c r="E8" s="34"/>
    </row>
    <row r="9" spans="1:5" ht="27" customHeight="1">
      <c r="A9" s="32">
        <v>2070111</v>
      </c>
      <c r="B9" s="32" t="s">
        <v>135</v>
      </c>
      <c r="C9" s="33">
        <f>D9+E9</f>
        <v>0</v>
      </c>
      <c r="D9" s="34"/>
      <c r="E9" s="34"/>
    </row>
    <row r="10" spans="1:5" ht="27" customHeight="1">
      <c r="A10" s="32">
        <v>2070199</v>
      </c>
      <c r="B10" s="32" t="s">
        <v>136</v>
      </c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44</v>
      </c>
      <c r="C13" s="34">
        <f>C5+C10</f>
        <v>97.22</v>
      </c>
      <c r="D13" s="34">
        <v>91.22</v>
      </c>
      <c r="E13" s="34">
        <v>6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F14" sqref="F14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9" t="s">
        <v>45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40" t="s">
        <v>134</v>
      </c>
      <c r="B2" s="41"/>
      <c r="C2" s="41"/>
      <c r="D2" s="41"/>
      <c r="E2" s="41"/>
      <c r="F2" s="41"/>
      <c r="G2" s="42"/>
      <c r="H2" s="45" t="s">
        <v>1</v>
      </c>
      <c r="I2" s="46"/>
    </row>
    <row r="3" spans="1:9" ht="13.5">
      <c r="A3" s="50" t="s">
        <v>46</v>
      </c>
      <c r="B3" s="50" t="s">
        <v>47</v>
      </c>
      <c r="C3" s="50" t="s">
        <v>48</v>
      </c>
      <c r="D3" s="50" t="s">
        <v>49</v>
      </c>
      <c r="E3" s="47" t="s">
        <v>50</v>
      </c>
      <c r="F3" s="48"/>
      <c r="G3" s="48"/>
      <c r="H3" s="48"/>
      <c r="I3" s="49"/>
    </row>
    <row r="4" spans="1:9" ht="13.5">
      <c r="A4" s="51"/>
      <c r="B4" s="51"/>
      <c r="C4" s="51"/>
      <c r="D4" s="51"/>
      <c r="E4" s="2" t="s">
        <v>51</v>
      </c>
      <c r="F4" s="2" t="s">
        <v>7</v>
      </c>
      <c r="G4" s="2" t="s">
        <v>16</v>
      </c>
      <c r="H4" s="2" t="s">
        <v>17</v>
      </c>
      <c r="I4" s="2" t="s">
        <v>52</v>
      </c>
    </row>
    <row r="5" spans="1:9" ht="13.5">
      <c r="A5" s="26"/>
      <c r="B5" s="8"/>
      <c r="C5" s="2">
        <v>1</v>
      </c>
      <c r="D5" s="2" t="s">
        <v>24</v>
      </c>
      <c r="E5" s="6">
        <v>81.88</v>
      </c>
      <c r="F5" s="6">
        <v>81.88</v>
      </c>
      <c r="G5" s="6"/>
      <c r="H5" s="6"/>
      <c r="I5" s="6"/>
    </row>
    <row r="6" spans="1:9" ht="13.5">
      <c r="A6" s="3"/>
      <c r="B6" s="27"/>
      <c r="C6" s="27"/>
      <c r="D6" s="4" t="s">
        <v>53</v>
      </c>
      <c r="E6" s="5">
        <v>73.22</v>
      </c>
      <c r="F6" s="5">
        <v>73.22</v>
      </c>
      <c r="G6" s="5"/>
      <c r="H6" s="5"/>
      <c r="I6" s="5"/>
    </row>
    <row r="7" spans="1:9" ht="13.5">
      <c r="A7" s="3">
        <v>2013601</v>
      </c>
      <c r="B7" s="27">
        <v>30101</v>
      </c>
      <c r="C7" s="27"/>
      <c r="D7" s="4" t="s">
        <v>54</v>
      </c>
      <c r="E7" s="5">
        <v>28.9</v>
      </c>
      <c r="F7" s="5">
        <v>28.9</v>
      </c>
      <c r="G7" s="5"/>
      <c r="H7" s="5"/>
      <c r="I7" s="5"/>
    </row>
    <row r="8" spans="1:9" ht="13.5">
      <c r="A8" s="3"/>
      <c r="B8" s="27"/>
      <c r="C8" s="27"/>
      <c r="D8" s="4" t="s">
        <v>55</v>
      </c>
      <c r="E8" s="5">
        <v>36.39</v>
      </c>
      <c r="F8" s="5">
        <v>36.39</v>
      </c>
      <c r="G8" s="5"/>
      <c r="H8" s="5"/>
      <c r="I8" s="5"/>
    </row>
    <row r="9" spans="1:9" ht="14.25" thickBot="1">
      <c r="A9" s="3">
        <v>2013601</v>
      </c>
      <c r="B9" s="27">
        <v>30102</v>
      </c>
      <c r="C9" s="27"/>
      <c r="D9" s="4" t="s">
        <v>123</v>
      </c>
      <c r="E9" s="5">
        <v>36.07</v>
      </c>
      <c r="F9" s="5">
        <v>36.07</v>
      </c>
      <c r="G9" s="5"/>
      <c r="H9" s="5"/>
      <c r="I9" s="5"/>
    </row>
    <row r="10" spans="1:9" ht="14.25" thickBot="1">
      <c r="A10" s="3">
        <v>2013601</v>
      </c>
      <c r="B10" s="27">
        <v>30102</v>
      </c>
      <c r="C10" s="27"/>
      <c r="D10" s="4" t="s">
        <v>122</v>
      </c>
      <c r="E10" s="5">
        <v>0.32</v>
      </c>
      <c r="F10" s="5">
        <v>0.32</v>
      </c>
      <c r="G10" s="5"/>
      <c r="H10" s="5"/>
      <c r="I10" s="5"/>
    </row>
    <row r="11" spans="1:9" ht="14.25" thickBot="1">
      <c r="A11" s="3">
        <v>2013601</v>
      </c>
      <c r="B11" s="27">
        <v>30103</v>
      </c>
      <c r="C11" s="27"/>
      <c r="D11" s="4" t="s">
        <v>56</v>
      </c>
      <c r="E11" s="5">
        <v>2.5</v>
      </c>
      <c r="F11" s="5">
        <v>2.5</v>
      </c>
      <c r="G11" s="5"/>
      <c r="H11" s="5"/>
      <c r="I11" s="5"/>
    </row>
    <row r="12" spans="1:9" ht="13.5">
      <c r="A12" s="3"/>
      <c r="B12" s="27"/>
      <c r="C12" s="27"/>
      <c r="D12" s="4" t="s">
        <v>57</v>
      </c>
      <c r="E12" s="5"/>
      <c r="F12" s="5"/>
      <c r="G12" s="5"/>
      <c r="H12" s="5"/>
      <c r="I12" s="5"/>
    </row>
    <row r="13" spans="1:9" ht="13.5">
      <c r="A13" s="3">
        <v>2013601</v>
      </c>
      <c r="B13" s="27">
        <v>30104</v>
      </c>
      <c r="C13" s="27"/>
      <c r="D13" s="4" t="s">
        <v>58</v>
      </c>
      <c r="E13" s="5"/>
      <c r="F13" s="5"/>
      <c r="G13" s="5"/>
      <c r="H13" s="5"/>
      <c r="I13" s="5"/>
    </row>
    <row r="14" spans="1:9" ht="13.5">
      <c r="A14" s="3">
        <v>2013601</v>
      </c>
      <c r="B14" s="27">
        <v>30104</v>
      </c>
      <c r="C14" s="27"/>
      <c r="D14" s="4" t="s">
        <v>59</v>
      </c>
      <c r="E14" s="5"/>
      <c r="F14" s="5"/>
      <c r="G14" s="5"/>
      <c r="H14" s="5"/>
      <c r="I14" s="5"/>
    </row>
    <row r="15" spans="1:9" ht="13.5">
      <c r="A15" s="3">
        <v>2013601</v>
      </c>
      <c r="B15" s="27">
        <v>30104</v>
      </c>
      <c r="C15" s="27"/>
      <c r="D15" s="4" t="s">
        <v>60</v>
      </c>
      <c r="E15" s="5"/>
      <c r="F15" s="5"/>
      <c r="G15" s="5"/>
      <c r="H15" s="5"/>
      <c r="I15" s="5"/>
    </row>
    <row r="16" spans="1:9" ht="13.5">
      <c r="A16" s="3">
        <v>2013601</v>
      </c>
      <c r="B16" s="27">
        <v>30104</v>
      </c>
      <c r="C16" s="27"/>
      <c r="D16" s="4" t="s">
        <v>61</v>
      </c>
      <c r="E16" s="5"/>
      <c r="F16" s="5"/>
      <c r="G16" s="5"/>
      <c r="H16" s="5"/>
      <c r="I16" s="5"/>
    </row>
    <row r="17" spans="1:9" ht="13.5">
      <c r="A17" s="3">
        <v>2013601</v>
      </c>
      <c r="B17" s="27">
        <v>30104</v>
      </c>
      <c r="C17" s="27"/>
      <c r="D17" s="4" t="s">
        <v>62</v>
      </c>
      <c r="E17" s="5"/>
      <c r="F17" s="5"/>
      <c r="G17" s="5"/>
      <c r="H17" s="5"/>
      <c r="I17" s="5"/>
    </row>
    <row r="18" spans="1:9" ht="13.5">
      <c r="A18" s="3">
        <v>2013601</v>
      </c>
      <c r="B18" s="27">
        <v>30104</v>
      </c>
      <c r="C18" s="27"/>
      <c r="D18" s="4" t="s">
        <v>63</v>
      </c>
      <c r="E18" s="5"/>
      <c r="F18" s="5"/>
      <c r="G18" s="5"/>
      <c r="H18" s="5"/>
      <c r="I18" s="5"/>
    </row>
    <row r="19" spans="1:9" ht="13.5">
      <c r="A19" s="3"/>
      <c r="B19" s="27"/>
      <c r="C19" s="27"/>
      <c r="D19" s="4" t="s">
        <v>64</v>
      </c>
      <c r="E19" s="5"/>
      <c r="F19" s="5"/>
      <c r="G19" s="5"/>
      <c r="H19" s="5"/>
      <c r="I19" s="5"/>
    </row>
    <row r="20" spans="1:9" ht="13.5">
      <c r="A20" s="3">
        <v>2013601</v>
      </c>
      <c r="B20" s="27">
        <v>30107</v>
      </c>
      <c r="C20" s="27"/>
      <c r="D20" s="4" t="s">
        <v>65</v>
      </c>
      <c r="E20" s="5"/>
      <c r="F20" s="5"/>
      <c r="G20" s="5"/>
      <c r="H20" s="5"/>
      <c r="I20" s="5"/>
    </row>
    <row r="21" spans="1:9" ht="13.5">
      <c r="A21" s="3">
        <v>2013601</v>
      </c>
      <c r="B21" s="27">
        <v>30107</v>
      </c>
      <c r="C21" s="27"/>
      <c r="D21" s="4" t="s">
        <v>66</v>
      </c>
      <c r="E21" s="5"/>
      <c r="F21" s="5"/>
      <c r="G21" s="5"/>
      <c r="H21" s="5"/>
      <c r="I21" s="5"/>
    </row>
    <row r="22" spans="1:9" ht="13.5">
      <c r="A22" s="3">
        <v>2013601</v>
      </c>
      <c r="B22" s="27">
        <v>30199</v>
      </c>
      <c r="C22" s="27"/>
      <c r="D22" s="4" t="s">
        <v>67</v>
      </c>
      <c r="E22" s="5"/>
      <c r="F22" s="5"/>
      <c r="G22" s="5"/>
      <c r="H22" s="5"/>
      <c r="I22" s="5"/>
    </row>
    <row r="23" spans="1:9" ht="14.25" thickBot="1">
      <c r="A23" s="3">
        <v>2013601</v>
      </c>
      <c r="B23" s="27">
        <v>30199</v>
      </c>
      <c r="C23" s="27"/>
      <c r="D23" s="4" t="s">
        <v>124</v>
      </c>
      <c r="E23" s="5">
        <v>5.43</v>
      </c>
      <c r="F23" s="5">
        <v>5.43</v>
      </c>
      <c r="G23" s="5"/>
      <c r="H23" s="5"/>
      <c r="I23" s="5"/>
    </row>
    <row r="24" spans="1:9" ht="14.25" thickBot="1">
      <c r="A24" s="3">
        <v>2013601</v>
      </c>
      <c r="B24" s="27">
        <v>30199</v>
      </c>
      <c r="C24" s="27"/>
      <c r="D24" s="4" t="s">
        <v>125</v>
      </c>
      <c r="E24" s="5">
        <v>5</v>
      </c>
      <c r="F24" s="5">
        <v>5</v>
      </c>
      <c r="G24" s="5"/>
      <c r="H24" s="5"/>
      <c r="I24" s="5"/>
    </row>
    <row r="25" spans="1:9" ht="14.25" thickBot="1">
      <c r="A25" s="3">
        <v>2013601</v>
      </c>
      <c r="B25" s="27">
        <v>30199</v>
      </c>
      <c r="C25" s="27"/>
      <c r="D25" s="4" t="s">
        <v>126</v>
      </c>
      <c r="E25" s="5">
        <v>0.43</v>
      </c>
      <c r="F25" s="5">
        <v>0.43</v>
      </c>
      <c r="G25" s="5"/>
      <c r="H25" s="5"/>
      <c r="I25" s="5"/>
    </row>
    <row r="26" spans="1:9" ht="14.25" thickBot="1">
      <c r="A26" s="3"/>
      <c r="B26" s="27"/>
      <c r="C26" s="27"/>
      <c r="D26" s="4" t="s">
        <v>68</v>
      </c>
      <c r="E26" s="5">
        <v>8.66</v>
      </c>
      <c r="F26" s="5">
        <v>8.66</v>
      </c>
      <c r="G26" s="5"/>
      <c r="H26" s="5"/>
      <c r="I26" s="5"/>
    </row>
    <row r="27" spans="1:9" ht="13.5">
      <c r="A27" s="3">
        <v>2013601</v>
      </c>
      <c r="B27" s="27">
        <v>30301</v>
      </c>
      <c r="C27" s="27"/>
      <c r="D27" s="4" t="s">
        <v>69</v>
      </c>
      <c r="E27" s="5"/>
      <c r="F27" s="5"/>
      <c r="G27" s="5"/>
      <c r="H27" s="5"/>
      <c r="I27" s="5"/>
    </row>
    <row r="28" spans="1:9" ht="13.5">
      <c r="A28" s="3">
        <v>2013601</v>
      </c>
      <c r="B28" s="27">
        <v>30302</v>
      </c>
      <c r="C28" s="27"/>
      <c r="D28" s="4" t="s">
        <v>70</v>
      </c>
      <c r="E28" s="5"/>
      <c r="F28" s="5"/>
      <c r="G28" s="5"/>
      <c r="H28" s="5"/>
      <c r="I28" s="5"/>
    </row>
    <row r="29" spans="1:9" ht="13.5">
      <c r="A29" s="3">
        <v>2013601</v>
      </c>
      <c r="B29" s="27">
        <v>30305</v>
      </c>
      <c r="C29" s="27"/>
      <c r="D29" s="4"/>
      <c r="E29" s="5"/>
      <c r="F29" s="5"/>
      <c r="G29" s="5"/>
      <c r="H29" s="5"/>
      <c r="I29" s="5"/>
    </row>
    <row r="30" spans="1:9" ht="13.5">
      <c r="A30" s="3">
        <v>2013601</v>
      </c>
      <c r="B30" s="27">
        <v>30307</v>
      </c>
      <c r="C30" s="27"/>
      <c r="D30" s="4" t="s">
        <v>71</v>
      </c>
      <c r="E30" s="5"/>
      <c r="F30" s="5"/>
      <c r="G30" s="5"/>
      <c r="H30" s="5"/>
      <c r="I30" s="5"/>
    </row>
    <row r="31" spans="1:9" ht="14.25" thickBot="1">
      <c r="A31" s="3">
        <v>2013601</v>
      </c>
      <c r="B31" s="27">
        <v>30309</v>
      </c>
      <c r="C31" s="27"/>
      <c r="D31" s="4" t="s">
        <v>72</v>
      </c>
      <c r="E31" s="5">
        <v>0.08</v>
      </c>
      <c r="F31" s="5">
        <v>0.08</v>
      </c>
      <c r="G31" s="5"/>
      <c r="H31" s="5"/>
      <c r="I31" s="5"/>
    </row>
    <row r="32" spans="1:9" ht="14.25" thickBot="1">
      <c r="A32" s="3"/>
      <c r="B32" s="27"/>
      <c r="C32" s="27"/>
      <c r="D32" s="4" t="s">
        <v>127</v>
      </c>
      <c r="E32" s="5">
        <v>0.08</v>
      </c>
      <c r="F32" s="5">
        <v>0.08</v>
      </c>
      <c r="G32" s="5"/>
      <c r="H32" s="5"/>
      <c r="I32" s="5"/>
    </row>
    <row r="33" spans="1:9" ht="14.25" thickBot="1">
      <c r="A33" s="3">
        <v>2013601</v>
      </c>
      <c r="B33" s="27">
        <v>30311</v>
      </c>
      <c r="C33" s="27"/>
      <c r="D33" s="4" t="s">
        <v>73</v>
      </c>
      <c r="E33" s="5">
        <v>6.18</v>
      </c>
      <c r="F33" s="5">
        <v>6.18</v>
      </c>
      <c r="G33" s="5"/>
      <c r="H33" s="5"/>
      <c r="I33" s="5"/>
    </row>
    <row r="34" spans="1:9" ht="13.5">
      <c r="A34" s="3">
        <v>2013601</v>
      </c>
      <c r="B34" s="27">
        <v>30399</v>
      </c>
      <c r="C34" s="27"/>
      <c r="D34" s="4" t="s">
        <v>74</v>
      </c>
      <c r="E34" s="5">
        <v>2.4</v>
      </c>
      <c r="F34" s="5">
        <v>2.4</v>
      </c>
      <c r="G34" s="5"/>
      <c r="H34" s="5"/>
      <c r="I34" s="5"/>
    </row>
    <row r="35" spans="1:9" ht="13.5">
      <c r="A35" s="26"/>
      <c r="B35" s="8"/>
      <c r="C35" s="2">
        <v>2</v>
      </c>
      <c r="D35" s="2" t="s">
        <v>25</v>
      </c>
      <c r="E35" s="6">
        <v>9.34</v>
      </c>
      <c r="F35" s="6">
        <v>9.34</v>
      </c>
      <c r="G35" s="6"/>
      <c r="H35" s="6"/>
      <c r="I35" s="6"/>
    </row>
    <row r="36" spans="1:9" ht="13.5">
      <c r="A36" s="3"/>
      <c r="B36" s="27"/>
      <c r="C36" s="27"/>
      <c r="D36" s="4" t="s">
        <v>75</v>
      </c>
      <c r="E36" s="5">
        <v>4.85</v>
      </c>
      <c r="F36" s="5">
        <v>4.85</v>
      </c>
      <c r="G36" s="5"/>
      <c r="H36" s="5"/>
      <c r="I36" s="5"/>
    </row>
    <row r="37" spans="1:9" ht="14.25" thickBot="1">
      <c r="A37" s="3"/>
      <c r="B37" s="27"/>
      <c r="C37" s="27"/>
      <c r="D37" s="4" t="s">
        <v>76</v>
      </c>
      <c r="E37" s="5">
        <v>0.77</v>
      </c>
      <c r="F37" s="5">
        <v>0.77</v>
      </c>
      <c r="G37" s="5"/>
      <c r="H37" s="5"/>
      <c r="I37" s="5"/>
    </row>
    <row r="38" spans="1:9" ht="14.25" thickBot="1">
      <c r="A38" s="3">
        <v>2013601</v>
      </c>
      <c r="B38" s="27">
        <v>30202</v>
      </c>
      <c r="C38" s="27"/>
      <c r="D38" s="4" t="s">
        <v>77</v>
      </c>
      <c r="E38" s="5">
        <v>0.07</v>
      </c>
      <c r="F38" s="5">
        <v>0.07</v>
      </c>
      <c r="G38" s="5"/>
      <c r="H38" s="5"/>
      <c r="I38" s="5"/>
    </row>
    <row r="39" spans="1:9" ht="13.5">
      <c r="A39" s="3">
        <v>2013601</v>
      </c>
      <c r="B39" s="27">
        <v>30205</v>
      </c>
      <c r="C39" s="27"/>
      <c r="D39" s="4" t="s">
        <v>78</v>
      </c>
      <c r="E39" s="5">
        <v>0.21</v>
      </c>
      <c r="F39" s="5">
        <v>0.21</v>
      </c>
      <c r="G39" s="5"/>
      <c r="H39" s="5"/>
      <c r="I39" s="5"/>
    </row>
    <row r="40" spans="1:9" ht="13.5">
      <c r="A40" s="3">
        <v>2013601</v>
      </c>
      <c r="B40" s="27">
        <v>30206</v>
      </c>
      <c r="C40" s="27"/>
      <c r="D40" s="4" t="s">
        <v>79</v>
      </c>
      <c r="E40" s="5">
        <v>0.56</v>
      </c>
      <c r="F40" s="5">
        <v>0.56</v>
      </c>
      <c r="G40" s="5"/>
      <c r="H40" s="5"/>
      <c r="I40" s="5"/>
    </row>
    <row r="41" spans="1:9" ht="14.25" thickBot="1">
      <c r="A41" s="3"/>
      <c r="B41" s="27"/>
      <c r="C41" s="27"/>
      <c r="D41" s="4" t="s">
        <v>80</v>
      </c>
      <c r="E41" s="5">
        <v>0.63</v>
      </c>
      <c r="F41" s="5">
        <v>0.63</v>
      </c>
      <c r="G41" s="5"/>
      <c r="H41" s="5"/>
      <c r="I41" s="5"/>
    </row>
    <row r="42" spans="1:9" ht="14.25" thickBot="1">
      <c r="A42" s="3"/>
      <c r="B42" s="27"/>
      <c r="C42" s="27"/>
      <c r="D42" s="4" t="s">
        <v>81</v>
      </c>
      <c r="E42" s="5">
        <v>0.44</v>
      </c>
      <c r="F42" s="5">
        <v>0.44</v>
      </c>
      <c r="G42" s="5"/>
      <c r="H42" s="5"/>
      <c r="I42" s="5"/>
    </row>
    <row r="43" spans="1:9" ht="13.5">
      <c r="A43" s="3">
        <v>2013601</v>
      </c>
      <c r="B43" s="27">
        <v>30208</v>
      </c>
      <c r="C43" s="27"/>
      <c r="D43" s="4" t="s">
        <v>131</v>
      </c>
      <c r="E43" s="5">
        <v>0.44</v>
      </c>
      <c r="F43" s="5">
        <v>0.44</v>
      </c>
      <c r="G43" s="5"/>
      <c r="H43" s="5"/>
      <c r="I43" s="5"/>
    </row>
    <row r="44" spans="1:9" ht="13.5">
      <c r="A44" s="3">
        <v>2013601</v>
      </c>
      <c r="B44" s="27">
        <v>30208</v>
      </c>
      <c r="C44" s="27"/>
      <c r="D44" s="4" t="s">
        <v>132</v>
      </c>
      <c r="E44" s="5"/>
      <c r="F44" s="5"/>
      <c r="G44" s="5"/>
      <c r="H44" s="5"/>
      <c r="I44" s="5"/>
    </row>
    <row r="45" spans="1:9" ht="13.5">
      <c r="A45" s="3">
        <v>2013601</v>
      </c>
      <c r="B45" s="27">
        <v>30209</v>
      </c>
      <c r="C45" s="27"/>
      <c r="D45" s="4" t="s">
        <v>82</v>
      </c>
      <c r="E45" s="5"/>
      <c r="F45" s="5"/>
      <c r="G45" s="5"/>
      <c r="H45" s="5"/>
      <c r="I45" s="5"/>
    </row>
    <row r="46" spans="1:9" ht="13.5">
      <c r="A46" s="3">
        <v>2013601</v>
      </c>
      <c r="B46" s="27">
        <v>30211</v>
      </c>
      <c r="C46" s="27"/>
      <c r="D46" s="4" t="s">
        <v>83</v>
      </c>
      <c r="E46" s="5">
        <v>1.19</v>
      </c>
      <c r="F46" s="5">
        <v>1.19</v>
      </c>
      <c r="G46" s="5"/>
      <c r="H46" s="5"/>
      <c r="I46" s="5"/>
    </row>
    <row r="47" spans="1:9" ht="14.25" thickBot="1">
      <c r="A47" s="3"/>
      <c r="B47" s="27"/>
      <c r="C47" s="27"/>
      <c r="D47" s="4" t="s">
        <v>84</v>
      </c>
      <c r="E47" s="5">
        <v>0.07</v>
      </c>
      <c r="F47" s="5">
        <v>0.07</v>
      </c>
      <c r="G47" s="5"/>
      <c r="H47" s="5"/>
      <c r="I47" s="5"/>
    </row>
    <row r="48" spans="1:9" ht="14.25" thickBot="1">
      <c r="A48" s="3">
        <v>2013601</v>
      </c>
      <c r="B48" s="27">
        <v>30215</v>
      </c>
      <c r="C48" s="27"/>
      <c r="D48" s="4" t="s">
        <v>85</v>
      </c>
      <c r="E48" s="5"/>
      <c r="F48" s="5"/>
      <c r="G48" s="5"/>
      <c r="H48" s="5"/>
      <c r="I48" s="5"/>
    </row>
    <row r="49" spans="1:9" ht="13.5">
      <c r="A49" s="3">
        <v>2013601</v>
      </c>
      <c r="B49" s="27">
        <v>30216</v>
      </c>
      <c r="C49" s="27"/>
      <c r="D49" s="4" t="s">
        <v>86</v>
      </c>
      <c r="E49" s="5">
        <v>0.34</v>
      </c>
      <c r="F49" s="5">
        <v>0.34</v>
      </c>
      <c r="G49" s="5"/>
      <c r="H49" s="5"/>
      <c r="I49" s="5"/>
    </row>
    <row r="50" spans="1:9" ht="13.5">
      <c r="A50" s="3">
        <v>2013601</v>
      </c>
      <c r="B50" s="27">
        <v>30229</v>
      </c>
      <c r="C50" s="27"/>
      <c r="D50" s="4" t="s">
        <v>87</v>
      </c>
      <c r="E50" s="5">
        <v>0.57</v>
      </c>
      <c r="F50" s="5">
        <v>0.57</v>
      </c>
      <c r="G50" s="5"/>
      <c r="H50" s="5"/>
      <c r="I50" s="5"/>
    </row>
    <row r="51" spans="1:9" ht="13.5">
      <c r="A51" s="3">
        <v>2013601</v>
      </c>
      <c r="B51" s="27">
        <v>30217</v>
      </c>
      <c r="C51" s="27"/>
      <c r="D51" s="4" t="s">
        <v>88</v>
      </c>
      <c r="E51" s="5">
        <v>0.17</v>
      </c>
      <c r="F51" s="5">
        <v>0.17</v>
      </c>
      <c r="G51" s="5"/>
      <c r="H51" s="5"/>
      <c r="I51" s="5"/>
    </row>
    <row r="52" spans="1:9" ht="13.5">
      <c r="A52" s="3">
        <v>2013601</v>
      </c>
      <c r="B52" s="27">
        <v>30231</v>
      </c>
      <c r="C52" s="27"/>
      <c r="D52" s="4" t="s">
        <v>89</v>
      </c>
      <c r="E52" s="5">
        <v>2.99</v>
      </c>
      <c r="F52" s="5">
        <v>2.99</v>
      </c>
      <c r="G52" s="5"/>
      <c r="H52" s="5"/>
      <c r="I52" s="5"/>
    </row>
    <row r="53" spans="1:9" ht="13.5">
      <c r="A53" s="3">
        <v>2013601</v>
      </c>
      <c r="B53" s="27">
        <v>30228</v>
      </c>
      <c r="C53" s="27"/>
      <c r="D53" s="4" t="s">
        <v>90</v>
      </c>
      <c r="E53" s="5">
        <v>1.03</v>
      </c>
      <c r="F53" s="5">
        <v>1.03</v>
      </c>
      <c r="G53" s="5"/>
      <c r="H53" s="5"/>
      <c r="I53" s="5"/>
    </row>
    <row r="54" spans="1:9" ht="13.5">
      <c r="A54" s="3"/>
      <c r="B54" s="27"/>
      <c r="C54" s="27"/>
      <c r="D54" s="4" t="s">
        <v>128</v>
      </c>
      <c r="E54" s="5">
        <v>0.3</v>
      </c>
      <c r="F54" s="5">
        <v>0.3</v>
      </c>
      <c r="G54" s="5"/>
      <c r="H54" s="5"/>
      <c r="I54" s="5"/>
    </row>
    <row r="55" spans="1:9" ht="13.5">
      <c r="A55" s="3">
        <v>2013601</v>
      </c>
      <c r="B55" s="27">
        <v>30299</v>
      </c>
      <c r="C55" s="27"/>
      <c r="D55" s="4" t="s">
        <v>130</v>
      </c>
      <c r="E55" s="5"/>
      <c r="F55" s="5"/>
      <c r="G55" s="5"/>
      <c r="H55" s="5"/>
      <c r="I55" s="5"/>
    </row>
    <row r="56" spans="1:9" ht="14.25" thickBot="1">
      <c r="A56" s="3">
        <v>2013601</v>
      </c>
      <c r="B56" s="27">
        <v>30299</v>
      </c>
      <c r="C56" s="27"/>
      <c r="D56" s="4" t="s">
        <v>91</v>
      </c>
      <c r="E56" s="5"/>
      <c r="F56" s="5"/>
      <c r="G56" s="5"/>
      <c r="H56" s="5"/>
      <c r="I56" s="5"/>
    </row>
    <row r="57" spans="1:9" ht="14.25" thickBot="1">
      <c r="A57" s="3">
        <v>2013601</v>
      </c>
      <c r="B57" s="27">
        <v>30207</v>
      </c>
      <c r="C57" s="27"/>
      <c r="D57" s="4" t="s">
        <v>129</v>
      </c>
      <c r="E57" s="5">
        <v>0.3</v>
      </c>
      <c r="F57" s="5">
        <v>0.3</v>
      </c>
      <c r="G57" s="5"/>
      <c r="H57" s="5"/>
      <c r="I57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I19" sqref="I19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9" customFormat="1" ht="25.5" customHeight="1">
      <c r="A3" s="60" t="s">
        <v>133</v>
      </c>
      <c r="B3" s="6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93</v>
      </c>
      <c r="B4" s="61" t="s">
        <v>120</v>
      </c>
      <c r="C4" s="61"/>
      <c r="D4" s="61"/>
      <c r="E4" s="61"/>
      <c r="F4" s="15"/>
      <c r="G4" s="15"/>
      <c r="H4" s="16"/>
      <c r="I4" s="16"/>
      <c r="J4" s="16"/>
      <c r="K4" s="62" t="s">
        <v>1</v>
      </c>
      <c r="L4" s="62"/>
    </row>
    <row r="5" spans="1:12" s="9" customFormat="1" ht="21" customHeight="1">
      <c r="A5" s="52" t="s">
        <v>94</v>
      </c>
      <c r="B5" s="63" t="s">
        <v>95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9" customFormat="1" ht="21" customHeight="1">
      <c r="A6" s="53"/>
      <c r="B6" s="55" t="s">
        <v>44</v>
      </c>
      <c r="C6" s="63" t="s">
        <v>96</v>
      </c>
      <c r="D6" s="63"/>
      <c r="E6" s="63"/>
      <c r="F6" s="63"/>
      <c r="G6" s="63"/>
      <c r="H6" s="63" t="s">
        <v>97</v>
      </c>
      <c r="I6" s="63"/>
      <c r="J6" s="63"/>
      <c r="K6" s="63"/>
      <c r="L6" s="63"/>
    </row>
    <row r="7" spans="1:12" s="9" customFormat="1" ht="91.5" customHeight="1">
      <c r="A7" s="54"/>
      <c r="B7" s="55"/>
      <c r="C7" s="18" t="s">
        <v>37</v>
      </c>
      <c r="D7" s="20" t="s">
        <v>98</v>
      </c>
      <c r="E7" s="20" t="s">
        <v>99</v>
      </c>
      <c r="F7" s="20" t="s">
        <v>100</v>
      </c>
      <c r="G7" s="20" t="s">
        <v>101</v>
      </c>
      <c r="H7" s="20" t="s">
        <v>44</v>
      </c>
      <c r="I7" s="20" t="s">
        <v>102</v>
      </c>
      <c r="J7" s="20" t="s">
        <v>103</v>
      </c>
      <c r="K7" s="20" t="s">
        <v>104</v>
      </c>
      <c r="L7" s="20" t="s">
        <v>105</v>
      </c>
    </row>
    <row r="8" spans="1:13" s="10" customFormat="1" ht="22.5" customHeight="1">
      <c r="A8" s="19" t="s">
        <v>106</v>
      </c>
      <c r="B8" s="21">
        <f aca="true" t="shared" si="0" ref="B8:H8">SUM(B9:B12)</f>
        <v>3.16</v>
      </c>
      <c r="C8" s="21">
        <f t="shared" si="0"/>
        <v>3.16</v>
      </c>
      <c r="D8" s="21"/>
      <c r="E8" s="21"/>
      <c r="F8" s="21">
        <f t="shared" si="0"/>
        <v>2.99</v>
      </c>
      <c r="G8" s="21">
        <f t="shared" si="0"/>
        <v>0.17</v>
      </c>
      <c r="H8" s="21">
        <f t="shared" si="0"/>
        <v>3.16</v>
      </c>
      <c r="I8" s="21">
        <f>B8</f>
        <v>3.16</v>
      </c>
      <c r="J8" s="21"/>
      <c r="K8" s="21"/>
      <c r="L8" s="21"/>
      <c r="M8" s="24"/>
    </row>
    <row r="9" spans="1:13" ht="22.5" customHeight="1">
      <c r="A9" s="22" t="s">
        <v>25</v>
      </c>
      <c r="B9" s="21">
        <f>C9</f>
        <v>3.16</v>
      </c>
      <c r="C9" s="21">
        <f>SUM(D9:G9)</f>
        <v>3.16</v>
      </c>
      <c r="D9" s="21"/>
      <c r="E9" s="21"/>
      <c r="F9" s="21">
        <v>2.99</v>
      </c>
      <c r="G9" s="21">
        <v>0.17</v>
      </c>
      <c r="H9" s="21">
        <f>I9</f>
        <v>3.16</v>
      </c>
      <c r="I9" s="21">
        <f>B9</f>
        <v>3.16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107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6" t="s">
        <v>138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s="11" customFormat="1" ht="15.75" customHeight="1">
      <c r="A14" s="57" t="s">
        <v>139</v>
      </c>
      <c r="B14" s="57"/>
      <c r="C14" s="57"/>
      <c r="D14" s="57"/>
      <c r="E14" s="57"/>
      <c r="F14" s="57"/>
      <c r="G14" s="57"/>
      <c r="H14" s="57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1">
    <mergeCell ref="A2:L2"/>
    <mergeCell ref="A3:B3"/>
    <mergeCell ref="B4:E4"/>
    <mergeCell ref="K4:L4"/>
    <mergeCell ref="A5:A7"/>
    <mergeCell ref="B6:B7"/>
    <mergeCell ref="A13:L13"/>
    <mergeCell ref="A14:H14"/>
    <mergeCell ref="B5:L5"/>
    <mergeCell ref="C6:G6"/>
    <mergeCell ref="H6:L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H49" sqref="H4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108</v>
      </c>
      <c r="B1" s="39"/>
      <c r="C1" s="39"/>
      <c r="D1" s="39"/>
    </row>
    <row r="2" spans="1:4" ht="14.25">
      <c r="A2" s="40" t="s">
        <v>119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97.22</v>
      </c>
      <c r="D4" s="8"/>
    </row>
    <row r="5" spans="1:4" ht="13.5">
      <c r="A5" s="3">
        <v>8</v>
      </c>
      <c r="B5" s="4" t="s">
        <v>7</v>
      </c>
      <c r="C5" s="5">
        <v>97.22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97.22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97.22</v>
      </c>
      <c r="D21" s="8"/>
    </row>
    <row r="22" spans="1:4" ht="13.5">
      <c r="A22" s="3">
        <v>1</v>
      </c>
      <c r="B22" s="4" t="s">
        <v>24</v>
      </c>
      <c r="C22" s="5">
        <v>81.88</v>
      </c>
      <c r="D22" s="4"/>
    </row>
    <row r="23" spans="1:4" ht="13.5">
      <c r="A23" s="3">
        <v>2</v>
      </c>
      <c r="B23" s="4" t="s">
        <v>25</v>
      </c>
      <c r="C23" s="5">
        <v>9.34</v>
      </c>
      <c r="D23" s="4"/>
    </row>
    <row r="24" spans="1:4" ht="13.5">
      <c r="A24" s="3">
        <v>3</v>
      </c>
      <c r="B24" s="4" t="s">
        <v>26</v>
      </c>
      <c r="C24" s="5">
        <v>6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12" sqref="E12"/>
    </sheetView>
  </sheetViews>
  <sheetFormatPr defaultColWidth="9.00390625" defaultRowHeight="13.5"/>
  <sheetData>
    <row r="1" spans="1:14" ht="20.25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>
      <c r="A2" s="40" t="s">
        <v>119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5" t="s">
        <v>1</v>
      </c>
      <c r="N2" s="46"/>
    </row>
    <row r="3" spans="1:14" ht="13.5">
      <c r="A3" s="50" t="s">
        <v>110</v>
      </c>
      <c r="B3" s="50" t="s">
        <v>111</v>
      </c>
      <c r="C3" s="50" t="s">
        <v>44</v>
      </c>
      <c r="D3" s="47" t="s">
        <v>7</v>
      </c>
      <c r="E3" s="65"/>
      <c r="F3" s="65"/>
      <c r="G3" s="66"/>
      <c r="H3" s="50" t="s">
        <v>16</v>
      </c>
      <c r="I3" s="50" t="s">
        <v>17</v>
      </c>
      <c r="J3" s="50" t="s">
        <v>18</v>
      </c>
      <c r="K3" s="50" t="s">
        <v>19</v>
      </c>
      <c r="L3" s="50" t="s">
        <v>20</v>
      </c>
      <c r="M3" s="50" t="s">
        <v>21</v>
      </c>
      <c r="N3" s="50" t="s">
        <v>22</v>
      </c>
    </row>
    <row r="4" spans="1:14" ht="13.5">
      <c r="A4" s="36"/>
      <c r="B4" s="36"/>
      <c r="C4" s="36"/>
      <c r="D4" s="68" t="s">
        <v>37</v>
      </c>
      <c r="E4" s="37" t="s">
        <v>112</v>
      </c>
      <c r="F4" s="38"/>
      <c r="G4" s="67"/>
      <c r="H4" s="35"/>
      <c r="I4" s="36"/>
      <c r="J4" s="36"/>
      <c r="K4" s="36"/>
      <c r="L4" s="36"/>
      <c r="M4" s="36"/>
      <c r="N4" s="36"/>
    </row>
    <row r="5" spans="1:14" ht="25.5">
      <c r="A5" s="51"/>
      <c r="B5" s="51"/>
      <c r="C5" s="51"/>
      <c r="D5" s="51"/>
      <c r="E5" s="2" t="s">
        <v>113</v>
      </c>
      <c r="F5" s="2" t="s">
        <v>114</v>
      </c>
      <c r="G5" s="2" t="s">
        <v>115</v>
      </c>
      <c r="H5" s="51"/>
      <c r="I5" s="51"/>
      <c r="J5" s="51"/>
      <c r="K5" s="51"/>
      <c r="L5" s="51"/>
      <c r="M5" s="51"/>
      <c r="N5" s="51"/>
    </row>
    <row r="6" spans="1:14" ht="25.5">
      <c r="A6" s="3">
        <v>131001</v>
      </c>
      <c r="B6" s="4" t="s">
        <v>120</v>
      </c>
      <c r="C6" s="5">
        <v>97.22</v>
      </c>
      <c r="D6" s="5">
        <v>97.22</v>
      </c>
      <c r="E6" s="5">
        <v>97.22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116</v>
      </c>
      <c r="C7" s="6">
        <v>97.22</v>
      </c>
      <c r="D7" s="6">
        <v>97.22</v>
      </c>
      <c r="E7" s="6">
        <v>97.22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E15" sqref="E1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40" t="s">
        <v>119</v>
      </c>
      <c r="B2" s="41"/>
      <c r="C2" s="41"/>
      <c r="D2" s="41"/>
      <c r="E2" s="41"/>
      <c r="F2" s="41"/>
      <c r="G2" s="41"/>
      <c r="H2" s="42"/>
      <c r="I2" s="45" t="s">
        <v>1</v>
      </c>
      <c r="J2" s="69"/>
      <c r="K2" s="46"/>
    </row>
    <row r="3" spans="1:11" ht="13.5">
      <c r="A3" s="50" t="s">
        <v>110</v>
      </c>
      <c r="B3" s="50" t="s">
        <v>111</v>
      </c>
      <c r="C3" s="50" t="s">
        <v>44</v>
      </c>
      <c r="D3" s="50" t="s">
        <v>24</v>
      </c>
      <c r="E3" s="50" t="s">
        <v>25</v>
      </c>
      <c r="F3" s="50" t="s">
        <v>26</v>
      </c>
      <c r="G3" s="47" t="s">
        <v>27</v>
      </c>
      <c r="H3" s="49"/>
      <c r="I3" s="50" t="s">
        <v>28</v>
      </c>
      <c r="J3" s="50" t="s">
        <v>29</v>
      </c>
      <c r="K3" s="50" t="s">
        <v>30</v>
      </c>
    </row>
    <row r="4" spans="1:11" ht="25.5">
      <c r="A4" s="51"/>
      <c r="B4" s="51"/>
      <c r="C4" s="51"/>
      <c r="D4" s="51"/>
      <c r="E4" s="51"/>
      <c r="F4" s="51"/>
      <c r="G4" s="2" t="s">
        <v>37</v>
      </c>
      <c r="H4" s="2" t="s">
        <v>118</v>
      </c>
      <c r="I4" s="51"/>
      <c r="J4" s="51"/>
      <c r="K4" s="51"/>
    </row>
    <row r="5" spans="1:11" ht="13.5">
      <c r="A5" s="3">
        <v>131001</v>
      </c>
      <c r="B5" s="4" t="s">
        <v>121</v>
      </c>
      <c r="C5" s="5">
        <v>97.22</v>
      </c>
      <c r="D5" s="5">
        <v>81.88</v>
      </c>
      <c r="E5" s="5">
        <v>9.34</v>
      </c>
      <c r="F5" s="5">
        <v>6</v>
      </c>
      <c r="G5" s="5"/>
      <c r="H5" s="5"/>
      <c r="I5" s="5"/>
      <c r="J5" s="5"/>
      <c r="K5" s="5"/>
    </row>
    <row r="6" spans="1:11" ht="13.5">
      <c r="A6" s="1"/>
      <c r="B6" s="2" t="s">
        <v>116</v>
      </c>
      <c r="C6" s="6">
        <v>97.22</v>
      </c>
      <c r="D6" s="6">
        <v>81.88</v>
      </c>
      <c r="E6" s="6">
        <v>9.34</v>
      </c>
      <c r="F6" s="6">
        <v>6</v>
      </c>
      <c r="G6" s="6"/>
      <c r="H6" s="6"/>
      <c r="I6" s="6"/>
      <c r="J6" s="6"/>
      <c r="K6" s="6"/>
    </row>
  </sheetData>
  <sheetProtection/>
  <mergeCells count="13"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2006-09-16T00:00:00Z</dcterms:created>
  <dcterms:modified xsi:type="dcterms:W3CDTF">2016-03-10T02:21:52Z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